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Heisenberger Zsolt\TANTERVEK\2024\RCL\"/>
    </mc:Choice>
  </mc:AlternateContent>
  <bookViews>
    <workbookView xWindow="0" yWindow="0" windowWidth="28800" windowHeight="12435"/>
  </bookViews>
  <sheets>
    <sheet name="Munka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6" i="1"/>
  <c r="D5" i="1"/>
  <c r="D4" i="1"/>
  <c r="D3" i="1"/>
</calcChain>
</file>

<file path=xl/sharedStrings.xml><?xml version="1.0" encoding="utf-8"?>
<sst xmlns="http://schemas.openxmlformats.org/spreadsheetml/2006/main" count="144" uniqueCount="106">
  <si>
    <t>Tárgykód</t>
  </si>
  <si>
    <t>Tárgynév</t>
  </si>
  <si>
    <t>Tárgynév_EN</t>
  </si>
  <si>
    <t>Kredit</t>
  </si>
  <si>
    <t>Követelmény típusa</t>
  </si>
  <si>
    <t>Félév</t>
  </si>
  <si>
    <t xml:space="preserve">vonatkozó kurzus féléves óraszáma (13 hétre) </t>
  </si>
  <si>
    <t>Tantárgyfelelős neve</t>
  </si>
  <si>
    <t>Előkövetelmény (tárgynév)</t>
  </si>
  <si>
    <t>előadás</t>
  </si>
  <si>
    <t>gyakorlat</t>
  </si>
  <si>
    <t>szeminárium</t>
  </si>
  <si>
    <t>labor</t>
  </si>
  <si>
    <t>terep</t>
  </si>
  <si>
    <t>ÖSSZES kredit (10 félév)</t>
  </si>
  <si>
    <t>összes kredit - 1. félév</t>
  </si>
  <si>
    <t>összes kredit - 2. félév</t>
  </si>
  <si>
    <t>összes kredit - 3. félév</t>
  </si>
  <si>
    <t>összes kredit - 4. félév</t>
  </si>
  <si>
    <t>Szakmódszertan 1.</t>
  </si>
  <si>
    <t>Dr. Pirkhoffer Ervin</t>
  </si>
  <si>
    <t>Szakmódszertan 2.</t>
  </si>
  <si>
    <t>Dr. Varga Gábor</t>
  </si>
  <si>
    <t>Társas szaktárgyi gyakorlat</t>
  </si>
  <si>
    <t>Összefüggő egyéni iskolai gyakorlat</t>
  </si>
  <si>
    <t>Portfólió</t>
  </si>
  <si>
    <t>Kísérőszeminárium 1.</t>
  </si>
  <si>
    <t>Kísérőszeminárium 2.</t>
  </si>
  <si>
    <t>Földtani alapismeretek</t>
  </si>
  <si>
    <t>Introduction to Geology</t>
  </si>
  <si>
    <t>Kollokvium</t>
  </si>
  <si>
    <t>Dr. Kovács János</t>
  </si>
  <si>
    <t>Földrajztudományi alapismeretek</t>
  </si>
  <si>
    <t>Introduction to Geography</t>
  </si>
  <si>
    <t>Dr. Nagyváradi László</t>
  </si>
  <si>
    <t>Bevezetés a társadalomföldrajz világába</t>
  </si>
  <si>
    <t>Introduction to Human Geography</t>
  </si>
  <si>
    <t>Dr. Trócsányi András</t>
  </si>
  <si>
    <t>Földtörténet és őslénytan</t>
  </si>
  <si>
    <t>Historical Geology and Paleontology</t>
  </si>
  <si>
    <t>Dr. Budai Tamás</t>
  </si>
  <si>
    <t>Csillagászati földrajz és térképészet</t>
  </si>
  <si>
    <t>Astronomical Geography and Cartography</t>
  </si>
  <si>
    <t>Gyakorlati jegy</t>
  </si>
  <si>
    <t>Bevezetés a földrajzi vizsgálatokba</t>
  </si>
  <si>
    <t>Introduction to Scientific Work</t>
  </si>
  <si>
    <t>Dr. Pirisi Gábor</t>
  </si>
  <si>
    <t>Bevezetés a térinformatikába II.</t>
  </si>
  <si>
    <t>Introduction to GIS II.</t>
  </si>
  <si>
    <t>Dr. Kovács István Péter</t>
  </si>
  <si>
    <t>Geomorfológia</t>
  </si>
  <si>
    <t>Geomorphology</t>
  </si>
  <si>
    <t>Meteorológia és éghajlattan</t>
  </si>
  <si>
    <t>Meteorology and Climatology</t>
  </si>
  <si>
    <t>Dr. Geresdi István</t>
  </si>
  <si>
    <t>Vízföldrajz</t>
  </si>
  <si>
    <t>Hydrogeography</t>
  </si>
  <si>
    <t>Dr. Czigány Szabolcs</t>
  </si>
  <si>
    <t>Bevezetés a talajtanba</t>
  </si>
  <si>
    <t>Introduction to Pedology</t>
  </si>
  <si>
    <t>Biogeográfia</t>
  </si>
  <si>
    <t>Biogeography</t>
  </si>
  <si>
    <t>Népesség, hely, identitás</t>
  </si>
  <si>
    <t>Population, Place and Identity</t>
  </si>
  <si>
    <t>Dr. Reményi Péter</t>
  </si>
  <si>
    <t>Település a térben - a tér a településben</t>
  </si>
  <si>
    <t>Urban Geography</t>
  </si>
  <si>
    <t>Gazdaságföldrajz</t>
  </si>
  <si>
    <t>Economic Geography</t>
  </si>
  <si>
    <t>Magyarország társadalomföldrajza</t>
  </si>
  <si>
    <t>Human Geography of Hungary</t>
  </si>
  <si>
    <t>Dr. Tésits Róbert</t>
  </si>
  <si>
    <t>Kárpát-medence természetföldrajza</t>
  </si>
  <si>
    <t>Physical Geography of the Carpathian Basin</t>
  </si>
  <si>
    <t>Dr. Fábián Szabolcs Ákos</t>
  </si>
  <si>
    <t>Európa társadalomföldrajza</t>
  </si>
  <si>
    <t>Human Geography of Europe</t>
  </si>
  <si>
    <t>Európa természetföldrajza</t>
  </si>
  <si>
    <t>Physical Geography of Europe</t>
  </si>
  <si>
    <t>Dr. Gyuricza László</t>
  </si>
  <si>
    <t>Kontinensek regionális földrajza I.</t>
  </si>
  <si>
    <t>Regional Geography of the Continents I.</t>
  </si>
  <si>
    <t>Dr. Wilhelm Zoltán</t>
  </si>
  <si>
    <t>Kontinensek regionális földrajza II.</t>
  </si>
  <si>
    <t>Regional Geography of the Continents II.</t>
  </si>
  <si>
    <t>Globális problémák</t>
  </si>
  <si>
    <t>Global Problems</t>
  </si>
  <si>
    <t>Dr. Lóczy Dénes</t>
  </si>
  <si>
    <t>Politikai földrajz</t>
  </si>
  <si>
    <t>Political Geography</t>
  </si>
  <si>
    <t>Dr. Pap Norbert</t>
  </si>
  <si>
    <t>Földrajzi terepgyakorlat</t>
  </si>
  <si>
    <t>Field Trip</t>
  </si>
  <si>
    <t>Dr. Szabó Géza</t>
  </si>
  <si>
    <t>A GPS-től a gépi tanulásig</t>
  </si>
  <si>
    <t>From GPS to machine learning</t>
  </si>
  <si>
    <t>Tér, társadalom, fenntarthatóság</t>
  </si>
  <si>
    <t>Space–Society–Sustainability</t>
  </si>
  <si>
    <t>SZV</t>
  </si>
  <si>
    <t>Éghajlatváltozás és fenntarthatóság</t>
  </si>
  <si>
    <t>Climate change and Sustainability</t>
  </si>
  <si>
    <t>Dr. Sarkadi Noémi</t>
  </si>
  <si>
    <t>A földrajztudomány története és iskolái</t>
  </si>
  <si>
    <t>History and Schools of the Geographical Science</t>
  </si>
  <si>
    <t>Zárószigorlat</t>
  </si>
  <si>
    <t>Szigorlat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</si>
</sst>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0" borderId="0"/>
  </cellStyleXfs>
  <cellXfs count="30">
    <xf numFmtId="0" fontId="0" fillId="0" borderId="0" xfId="0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wrapText="1"/>
    </xf>
    <xf numFmtId="0" fontId="4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1" xfId="0" applyBorder="1"/>
    <xf numFmtId="0" fontId="6" fillId="0" borderId="1" xfId="0" applyFont="1" applyBorder="1"/>
    <xf numFmtId="0" fontId="6" fillId="0" borderId="1" xfId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2" applyFont="1" applyBorder="1"/>
    <xf numFmtId="0" fontId="0" fillId="0" borderId="1" xfId="2" applyFont="1" applyBorder="1" applyAlignment="1">
      <alignment horizontal="center"/>
    </xf>
    <xf numFmtId="0" fontId="0" fillId="0" borderId="1" xfId="2" applyFont="1" applyBorder="1" applyAlignment="1">
      <alignment horizontal="center" vertical="center"/>
    </xf>
    <xf numFmtId="0" fontId="1" fillId="0" borderId="2" xfId="2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3">
    <cellStyle name="Normál" xfId="0" builtinId="0"/>
    <cellStyle name="Normál 3" xfId="2"/>
    <cellStyle name="Semleges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sqref="A1:A2"/>
    </sheetView>
  </sheetViews>
  <sheetFormatPr defaultColWidth="12.5703125" defaultRowHeight="15" x14ac:dyDescent="0.25"/>
  <cols>
    <col min="2" max="2" width="35" customWidth="1"/>
    <col min="3" max="3" width="47" bestFit="1" customWidth="1"/>
    <col min="4" max="4" width="6.85546875" bestFit="1" customWidth="1"/>
    <col min="5" max="5" width="20" bestFit="1" customWidth="1"/>
    <col min="6" max="6" width="6.28515625" bestFit="1" customWidth="1"/>
    <col min="9" max="9" width="13.28515625" bestFit="1" customWidth="1"/>
    <col min="12" max="12" width="20.7109375" bestFit="1" customWidth="1"/>
    <col min="13" max="13" width="16.140625" bestFit="1" customWidth="1"/>
    <col min="16" max="16" width="12.42578125" customWidth="1"/>
    <col min="17" max="17" width="12.5703125" customWidth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/>
      <c r="I1" s="1"/>
      <c r="J1" s="1"/>
      <c r="K1" s="1"/>
      <c r="L1" s="1" t="s">
        <v>7</v>
      </c>
      <c r="M1" s="2" t="s">
        <v>8</v>
      </c>
    </row>
    <row r="2" spans="1:13" x14ac:dyDescent="0.25">
      <c r="A2" s="1"/>
      <c r="B2" s="1"/>
      <c r="C2" s="1"/>
      <c r="D2" s="1"/>
      <c r="E2" s="1"/>
      <c r="F2" s="1"/>
      <c r="G2" s="3" t="s">
        <v>9</v>
      </c>
      <c r="H2" s="3" t="s">
        <v>10</v>
      </c>
      <c r="I2" s="3" t="s">
        <v>11</v>
      </c>
      <c r="J2" s="3" t="s">
        <v>12</v>
      </c>
      <c r="K2" s="3" t="s">
        <v>13</v>
      </c>
      <c r="L2" s="1"/>
      <c r="M2" s="2"/>
    </row>
    <row r="3" spans="1:13" ht="15.75" x14ac:dyDescent="0.25">
      <c r="A3" s="4"/>
      <c r="B3" s="4" t="s">
        <v>14</v>
      </c>
      <c r="C3" s="4"/>
      <c r="D3" s="5">
        <f>SUM(D4:D7)</f>
        <v>120</v>
      </c>
      <c r="E3" s="4"/>
      <c r="F3" s="4"/>
      <c r="G3" s="4"/>
      <c r="H3" s="4"/>
      <c r="I3" s="4"/>
      <c r="J3" s="4"/>
      <c r="K3" s="4"/>
      <c r="L3" s="4"/>
      <c r="M3" s="6"/>
    </row>
    <row r="4" spans="1:13" s="11" customFormat="1" ht="20.100000000000001" customHeight="1" x14ac:dyDescent="0.25">
      <c r="A4" s="7"/>
      <c r="B4" s="8" t="s">
        <v>15</v>
      </c>
      <c r="C4" s="8"/>
      <c r="D4" s="9">
        <f>SUMIF(F8:F45,"=1",D8:D45)</f>
        <v>30</v>
      </c>
      <c r="E4" s="8"/>
      <c r="F4" s="8">
        <v>1</v>
      </c>
      <c r="G4" s="8"/>
      <c r="H4" s="7"/>
      <c r="I4" s="7"/>
      <c r="J4" s="7"/>
      <c r="K4" s="7"/>
      <c r="L4" s="7"/>
      <c r="M4" s="10"/>
    </row>
    <row r="5" spans="1:13" s="11" customFormat="1" ht="20.100000000000001" customHeight="1" x14ac:dyDescent="0.25">
      <c r="A5" s="7"/>
      <c r="B5" s="8" t="s">
        <v>16</v>
      </c>
      <c r="C5" s="8"/>
      <c r="D5" s="9">
        <f>SUMIF(F8:F45,"=2",D8:D45)</f>
        <v>31</v>
      </c>
      <c r="E5" s="8"/>
      <c r="F5" s="8">
        <v>2</v>
      </c>
      <c r="G5" s="8"/>
      <c r="H5" s="7"/>
      <c r="I5" s="7"/>
      <c r="J5" s="7"/>
      <c r="K5" s="7"/>
      <c r="L5" s="7"/>
      <c r="M5" s="10"/>
    </row>
    <row r="6" spans="1:13" s="11" customFormat="1" ht="20.100000000000001" customHeight="1" x14ac:dyDescent="0.25">
      <c r="A6" s="7"/>
      <c r="B6" s="8" t="s">
        <v>17</v>
      </c>
      <c r="C6" s="8"/>
      <c r="D6" s="9">
        <f>SUMIF(F8:F45,"=3",D8:D45)</f>
        <v>29</v>
      </c>
      <c r="E6" s="8"/>
      <c r="F6" s="8">
        <v>3</v>
      </c>
      <c r="G6" s="8"/>
      <c r="H6" s="7"/>
      <c r="I6" s="7"/>
      <c r="J6" s="7"/>
      <c r="K6" s="7"/>
      <c r="L6" s="7"/>
      <c r="M6" s="10"/>
    </row>
    <row r="7" spans="1:13" s="11" customFormat="1" ht="20.100000000000001" customHeight="1" x14ac:dyDescent="0.25">
      <c r="A7" s="7"/>
      <c r="B7" s="8" t="s">
        <v>18</v>
      </c>
      <c r="C7" s="8"/>
      <c r="D7" s="9">
        <f>SUMIF(F8:F45,"=4",D8:D45)</f>
        <v>30</v>
      </c>
      <c r="E7" s="8"/>
      <c r="F7" s="8">
        <v>4</v>
      </c>
      <c r="G7" s="8"/>
      <c r="H7" s="7"/>
      <c r="I7" s="7"/>
      <c r="J7" s="7"/>
      <c r="K7" s="7"/>
      <c r="L7" s="7"/>
      <c r="M7" s="10"/>
    </row>
    <row r="8" spans="1:13" ht="15.75" x14ac:dyDescent="0.25">
      <c r="A8" s="12"/>
      <c r="B8" s="12" t="s">
        <v>19</v>
      </c>
      <c r="C8" s="13"/>
      <c r="D8" s="14">
        <v>3</v>
      </c>
      <c r="E8" s="13"/>
      <c r="F8" s="15">
        <v>2</v>
      </c>
      <c r="G8" s="16"/>
      <c r="H8" s="16"/>
      <c r="I8" s="16"/>
      <c r="J8" s="16"/>
      <c r="K8" s="16"/>
      <c r="L8" s="17" t="s">
        <v>20</v>
      </c>
      <c r="M8" s="12"/>
    </row>
    <row r="9" spans="1:13" ht="15.75" x14ac:dyDescent="0.25">
      <c r="A9" s="12"/>
      <c r="B9" s="12" t="s">
        <v>21</v>
      </c>
      <c r="C9" s="13"/>
      <c r="D9" s="14">
        <v>3</v>
      </c>
      <c r="E9" s="13"/>
      <c r="F9" s="15">
        <v>3</v>
      </c>
      <c r="G9" s="16"/>
      <c r="H9" s="16"/>
      <c r="I9" s="16"/>
      <c r="J9" s="16"/>
      <c r="K9" s="16"/>
      <c r="L9" s="17" t="s">
        <v>22</v>
      </c>
      <c r="M9" s="12"/>
    </row>
    <row r="10" spans="1:13" ht="15.75" x14ac:dyDescent="0.25">
      <c r="A10" s="12"/>
      <c r="B10" s="18" t="s">
        <v>23</v>
      </c>
      <c r="C10" s="13"/>
      <c r="D10" s="14">
        <v>2</v>
      </c>
      <c r="E10" s="13"/>
      <c r="F10" s="15">
        <v>3</v>
      </c>
      <c r="G10" s="16"/>
      <c r="H10" s="16"/>
      <c r="I10" s="16"/>
      <c r="J10" s="16"/>
      <c r="K10" s="16"/>
      <c r="L10" s="12"/>
      <c r="M10" s="12"/>
    </row>
    <row r="11" spans="1:13" ht="15.75" x14ac:dyDescent="0.25">
      <c r="A11" s="12"/>
      <c r="B11" s="12" t="s">
        <v>24</v>
      </c>
      <c r="C11" s="13"/>
      <c r="D11" s="14">
        <v>18</v>
      </c>
      <c r="E11" s="13"/>
      <c r="F11" s="15">
        <v>4</v>
      </c>
      <c r="G11" s="16"/>
      <c r="H11" s="16"/>
      <c r="I11" s="16"/>
      <c r="J11" s="16"/>
      <c r="K11" s="16"/>
      <c r="L11" s="12"/>
      <c r="M11" s="12"/>
    </row>
    <row r="12" spans="1:13" ht="15.75" x14ac:dyDescent="0.25">
      <c r="A12" s="12"/>
      <c r="B12" s="12" t="s">
        <v>25</v>
      </c>
      <c r="C12" s="13"/>
      <c r="D12" s="14">
        <v>2</v>
      </c>
      <c r="E12" s="13"/>
      <c r="F12" s="15">
        <v>4</v>
      </c>
      <c r="G12" s="16"/>
      <c r="H12" s="16"/>
      <c r="I12" s="16"/>
      <c r="J12" s="16"/>
      <c r="K12" s="16"/>
      <c r="L12" s="12"/>
      <c r="M12" s="12"/>
    </row>
    <row r="13" spans="1:13" ht="15.75" x14ac:dyDescent="0.25">
      <c r="A13" s="12"/>
      <c r="B13" s="12" t="s">
        <v>26</v>
      </c>
      <c r="C13" s="13"/>
      <c r="D13" s="14">
        <v>1</v>
      </c>
      <c r="E13" s="13"/>
      <c r="F13" s="15">
        <v>4</v>
      </c>
      <c r="G13" s="16"/>
      <c r="H13" s="16"/>
      <c r="I13" s="16"/>
      <c r="J13" s="16"/>
      <c r="K13" s="16"/>
      <c r="L13" s="12"/>
      <c r="M13" s="12"/>
    </row>
    <row r="14" spans="1:13" ht="15.75" x14ac:dyDescent="0.25">
      <c r="A14" s="12"/>
      <c r="B14" s="12" t="s">
        <v>27</v>
      </c>
      <c r="C14" s="13"/>
      <c r="D14" s="14">
        <v>1</v>
      </c>
      <c r="E14" s="13"/>
      <c r="F14" s="15">
        <v>4</v>
      </c>
      <c r="G14" s="16"/>
      <c r="H14" s="16"/>
      <c r="I14" s="16"/>
      <c r="J14" s="16"/>
      <c r="K14" s="16"/>
      <c r="L14" s="12"/>
      <c r="M14" s="12"/>
    </row>
    <row r="15" spans="1:13" x14ac:dyDescent="0.25">
      <c r="A15" s="12"/>
      <c r="B15" s="12" t="s">
        <v>28</v>
      </c>
      <c r="C15" s="12" t="s">
        <v>29</v>
      </c>
      <c r="D15" s="16">
        <v>3</v>
      </c>
      <c r="E15" s="12" t="s">
        <v>30</v>
      </c>
      <c r="F15" s="19">
        <v>1</v>
      </c>
      <c r="G15" s="16">
        <v>10</v>
      </c>
      <c r="H15" s="16"/>
      <c r="I15" s="16"/>
      <c r="J15" s="16"/>
      <c r="K15" s="16"/>
      <c r="L15" s="12" t="s">
        <v>31</v>
      </c>
      <c r="M15" s="12"/>
    </row>
    <row r="16" spans="1:13" x14ac:dyDescent="0.25">
      <c r="A16" s="12"/>
      <c r="B16" s="12" t="s">
        <v>32</v>
      </c>
      <c r="C16" s="12" t="s">
        <v>33</v>
      </c>
      <c r="D16" s="16">
        <v>3</v>
      </c>
      <c r="E16" s="12" t="s">
        <v>30</v>
      </c>
      <c r="F16" s="19">
        <v>1</v>
      </c>
      <c r="G16" s="16">
        <v>10</v>
      </c>
      <c r="H16" s="16"/>
      <c r="I16" s="16"/>
      <c r="J16" s="16"/>
      <c r="K16" s="16"/>
      <c r="L16" s="12" t="s">
        <v>34</v>
      </c>
      <c r="M16" s="12"/>
    </row>
    <row r="17" spans="1:13" ht="15.95" customHeight="1" x14ac:dyDescent="0.25">
      <c r="A17" s="12"/>
      <c r="B17" s="12" t="s">
        <v>35</v>
      </c>
      <c r="C17" s="12" t="s">
        <v>36</v>
      </c>
      <c r="D17" s="16">
        <v>2</v>
      </c>
      <c r="E17" s="12" t="s">
        <v>30</v>
      </c>
      <c r="F17" s="19">
        <v>1</v>
      </c>
      <c r="G17" s="16">
        <v>8</v>
      </c>
      <c r="H17" s="16"/>
      <c r="I17" s="16"/>
      <c r="J17" s="16"/>
      <c r="K17" s="16"/>
      <c r="L17" s="12" t="s">
        <v>37</v>
      </c>
      <c r="M17" s="12"/>
    </row>
    <row r="18" spans="1:13" x14ac:dyDescent="0.25">
      <c r="A18" s="12"/>
      <c r="B18" s="20" t="s">
        <v>38</v>
      </c>
      <c r="C18" s="20" t="s">
        <v>39</v>
      </c>
      <c r="D18" s="21">
        <v>3</v>
      </c>
      <c r="E18" s="20" t="s">
        <v>30</v>
      </c>
      <c r="F18" s="22">
        <v>1</v>
      </c>
      <c r="G18" s="21">
        <v>10</v>
      </c>
      <c r="H18" s="21"/>
      <c r="I18" s="21"/>
      <c r="J18" s="21"/>
      <c r="K18" s="21"/>
      <c r="L18" s="20" t="s">
        <v>40</v>
      </c>
      <c r="M18" s="12"/>
    </row>
    <row r="19" spans="1:13" ht="15.95" customHeight="1" x14ac:dyDescent="0.25">
      <c r="A19" s="12"/>
      <c r="B19" s="12" t="s">
        <v>41</v>
      </c>
      <c r="C19" s="12" t="s">
        <v>42</v>
      </c>
      <c r="D19" s="16">
        <v>3</v>
      </c>
      <c r="E19" s="12" t="s">
        <v>43</v>
      </c>
      <c r="F19" s="19">
        <v>1</v>
      </c>
      <c r="G19" s="16"/>
      <c r="H19" s="16">
        <v>10</v>
      </c>
      <c r="I19" s="16"/>
      <c r="J19" s="16"/>
      <c r="K19" s="16"/>
      <c r="L19" s="12" t="s">
        <v>34</v>
      </c>
      <c r="M19" s="12"/>
    </row>
    <row r="20" spans="1:13" x14ac:dyDescent="0.25">
      <c r="A20" s="12"/>
      <c r="B20" s="12" t="s">
        <v>44</v>
      </c>
      <c r="C20" s="12" t="s">
        <v>45</v>
      </c>
      <c r="D20" s="16">
        <v>2</v>
      </c>
      <c r="E20" s="12" t="s">
        <v>43</v>
      </c>
      <c r="F20" s="19">
        <v>1</v>
      </c>
      <c r="G20" s="16"/>
      <c r="H20" s="16">
        <v>8</v>
      </c>
      <c r="I20" s="16"/>
      <c r="J20" s="16"/>
      <c r="K20" s="16"/>
      <c r="L20" s="12" t="s">
        <v>46</v>
      </c>
      <c r="M20" s="12"/>
    </row>
    <row r="21" spans="1:13" x14ac:dyDescent="0.25">
      <c r="A21" s="12"/>
      <c r="B21" s="12" t="s">
        <v>47</v>
      </c>
      <c r="C21" s="12" t="s">
        <v>48</v>
      </c>
      <c r="D21" s="16">
        <v>3</v>
      </c>
      <c r="E21" s="12" t="s">
        <v>43</v>
      </c>
      <c r="F21" s="19">
        <v>1</v>
      </c>
      <c r="G21" s="16"/>
      <c r="H21" s="16"/>
      <c r="I21" s="16"/>
      <c r="J21" s="16">
        <v>10</v>
      </c>
      <c r="K21" s="16"/>
      <c r="L21" s="12" t="s">
        <v>49</v>
      </c>
      <c r="M21" s="12"/>
    </row>
    <row r="22" spans="1:13" x14ac:dyDescent="0.25">
      <c r="A22" s="12"/>
      <c r="B22" s="12" t="s">
        <v>50</v>
      </c>
      <c r="C22" s="12" t="s">
        <v>51</v>
      </c>
      <c r="D22" s="16">
        <v>3</v>
      </c>
      <c r="E22" s="12" t="s">
        <v>30</v>
      </c>
      <c r="F22" s="19">
        <v>1</v>
      </c>
      <c r="G22" s="16">
        <v>10</v>
      </c>
      <c r="H22" s="16"/>
      <c r="I22" s="16"/>
      <c r="J22" s="16"/>
      <c r="K22" s="16"/>
      <c r="L22" s="12" t="s">
        <v>22</v>
      </c>
      <c r="M22" s="12"/>
    </row>
    <row r="23" spans="1:13" x14ac:dyDescent="0.25">
      <c r="A23" s="12"/>
      <c r="B23" s="12" t="s">
        <v>52</v>
      </c>
      <c r="C23" s="12" t="s">
        <v>53</v>
      </c>
      <c r="D23" s="16">
        <v>3</v>
      </c>
      <c r="E23" s="12" t="s">
        <v>30</v>
      </c>
      <c r="F23" s="19">
        <v>2</v>
      </c>
      <c r="G23" s="16">
        <v>10</v>
      </c>
      <c r="H23" s="16"/>
      <c r="I23" s="16"/>
      <c r="J23" s="16"/>
      <c r="K23" s="16"/>
      <c r="L23" s="12" t="s">
        <v>54</v>
      </c>
      <c r="M23" s="12"/>
    </row>
    <row r="24" spans="1:13" x14ac:dyDescent="0.25">
      <c r="A24" s="12"/>
      <c r="B24" s="12" t="s">
        <v>55</v>
      </c>
      <c r="C24" s="12" t="s">
        <v>56</v>
      </c>
      <c r="D24" s="16">
        <v>3</v>
      </c>
      <c r="E24" s="12" t="s">
        <v>43</v>
      </c>
      <c r="F24" s="19">
        <v>2</v>
      </c>
      <c r="G24" s="16"/>
      <c r="H24" s="16"/>
      <c r="I24" s="16"/>
      <c r="J24" s="16">
        <v>10</v>
      </c>
      <c r="K24" s="16"/>
      <c r="L24" s="12" t="s">
        <v>57</v>
      </c>
      <c r="M24" s="12"/>
    </row>
    <row r="25" spans="1:13" x14ac:dyDescent="0.25">
      <c r="A25" s="12"/>
      <c r="B25" s="12" t="s">
        <v>58</v>
      </c>
      <c r="C25" s="12" t="s">
        <v>59</v>
      </c>
      <c r="D25" s="16">
        <v>3</v>
      </c>
      <c r="E25" s="12" t="s">
        <v>43</v>
      </c>
      <c r="F25" s="19">
        <v>2</v>
      </c>
      <c r="G25" s="16"/>
      <c r="H25" s="16"/>
      <c r="I25" s="16"/>
      <c r="J25" s="16">
        <v>10</v>
      </c>
      <c r="K25" s="16"/>
      <c r="L25" s="12" t="s">
        <v>57</v>
      </c>
      <c r="M25" s="12"/>
    </row>
    <row r="26" spans="1:13" x14ac:dyDescent="0.25">
      <c r="A26" s="23"/>
      <c r="B26" s="20" t="s">
        <v>60</v>
      </c>
      <c r="C26" s="20" t="s">
        <v>61</v>
      </c>
      <c r="D26" s="21">
        <v>2</v>
      </c>
      <c r="E26" s="20" t="s">
        <v>30</v>
      </c>
      <c r="F26" s="22">
        <v>1</v>
      </c>
      <c r="G26" s="21">
        <v>8</v>
      </c>
      <c r="H26" s="21"/>
      <c r="I26" s="21"/>
      <c r="J26" s="21"/>
      <c r="K26" s="21"/>
      <c r="L26" s="20" t="s">
        <v>57</v>
      </c>
      <c r="M26" s="12"/>
    </row>
    <row r="27" spans="1:13" x14ac:dyDescent="0.25">
      <c r="A27" s="12"/>
      <c r="B27" s="12" t="s">
        <v>62</v>
      </c>
      <c r="C27" s="12" t="s">
        <v>63</v>
      </c>
      <c r="D27" s="16">
        <v>3</v>
      </c>
      <c r="E27" s="12" t="s">
        <v>30</v>
      </c>
      <c r="F27" s="19">
        <v>1</v>
      </c>
      <c r="G27" s="16">
        <v>10</v>
      </c>
      <c r="H27" s="16"/>
      <c r="I27" s="16"/>
      <c r="J27" s="16"/>
      <c r="K27" s="16"/>
      <c r="L27" s="12" t="s">
        <v>64</v>
      </c>
      <c r="M27" s="12"/>
    </row>
    <row r="28" spans="1:13" x14ac:dyDescent="0.25">
      <c r="A28" s="12"/>
      <c r="B28" t="s">
        <v>65</v>
      </c>
      <c r="C28" s="12" t="s">
        <v>66</v>
      </c>
      <c r="D28" s="16">
        <v>3</v>
      </c>
      <c r="E28" s="12" t="s">
        <v>30</v>
      </c>
      <c r="F28" s="19">
        <v>1</v>
      </c>
      <c r="G28" s="16">
        <v>10</v>
      </c>
      <c r="H28" s="16"/>
      <c r="I28" s="16"/>
      <c r="J28" s="16"/>
      <c r="K28" s="16"/>
      <c r="L28" s="12" t="s">
        <v>46</v>
      </c>
      <c r="M28" s="12"/>
    </row>
    <row r="29" spans="1:13" x14ac:dyDescent="0.25">
      <c r="A29" s="12"/>
      <c r="B29" s="12" t="s">
        <v>67</v>
      </c>
      <c r="C29" s="12" t="s">
        <v>68</v>
      </c>
      <c r="D29" s="16">
        <v>4</v>
      </c>
      <c r="E29" s="12" t="s">
        <v>30</v>
      </c>
      <c r="F29" s="19">
        <v>2</v>
      </c>
      <c r="G29" s="16">
        <v>12</v>
      </c>
      <c r="H29" s="16"/>
      <c r="I29" s="16"/>
      <c r="J29" s="16"/>
      <c r="K29" s="16"/>
      <c r="L29" s="12" t="s">
        <v>37</v>
      </c>
      <c r="M29" s="12"/>
    </row>
    <row r="30" spans="1:13" x14ac:dyDescent="0.25">
      <c r="A30" s="12"/>
      <c r="B30" s="12" t="s">
        <v>69</v>
      </c>
      <c r="C30" s="12" t="s">
        <v>70</v>
      </c>
      <c r="D30" s="16">
        <v>5</v>
      </c>
      <c r="E30" s="12" t="s">
        <v>30</v>
      </c>
      <c r="F30" s="19">
        <v>3</v>
      </c>
      <c r="G30" s="16">
        <v>16</v>
      </c>
      <c r="H30" s="16"/>
      <c r="I30" s="16"/>
      <c r="J30" s="16"/>
      <c r="K30" s="16"/>
      <c r="L30" s="12" t="s">
        <v>71</v>
      </c>
      <c r="M30" s="12"/>
    </row>
    <row r="31" spans="1:13" ht="15.95" customHeight="1" x14ac:dyDescent="0.25">
      <c r="A31" s="12"/>
      <c r="B31" s="12" t="s">
        <v>72</v>
      </c>
      <c r="C31" s="12" t="s">
        <v>73</v>
      </c>
      <c r="D31" s="16">
        <v>5</v>
      </c>
      <c r="E31" s="12" t="s">
        <v>30</v>
      </c>
      <c r="F31" s="19">
        <v>2</v>
      </c>
      <c r="G31" s="16">
        <v>16</v>
      </c>
      <c r="H31" s="16"/>
      <c r="I31" s="16"/>
      <c r="J31" s="16"/>
      <c r="K31" s="16"/>
      <c r="L31" s="12" t="s">
        <v>74</v>
      </c>
      <c r="M31" s="12"/>
    </row>
    <row r="32" spans="1:13" x14ac:dyDescent="0.25">
      <c r="A32" s="12"/>
      <c r="B32" s="12" t="s">
        <v>75</v>
      </c>
      <c r="C32" s="12" t="s">
        <v>76</v>
      </c>
      <c r="D32" s="16">
        <v>5</v>
      </c>
      <c r="E32" s="12" t="s">
        <v>30</v>
      </c>
      <c r="F32" s="19">
        <v>3</v>
      </c>
      <c r="G32" s="16">
        <v>16</v>
      </c>
      <c r="H32" s="16"/>
      <c r="I32" s="16"/>
      <c r="J32" s="16"/>
      <c r="K32" s="16"/>
      <c r="L32" s="12" t="s">
        <v>64</v>
      </c>
      <c r="M32" s="12"/>
    </row>
    <row r="33" spans="1:13" x14ac:dyDescent="0.25">
      <c r="A33" s="12"/>
      <c r="B33" s="12" t="s">
        <v>77</v>
      </c>
      <c r="C33" s="12" t="s">
        <v>78</v>
      </c>
      <c r="D33" s="16">
        <v>5</v>
      </c>
      <c r="E33" s="12" t="s">
        <v>30</v>
      </c>
      <c r="F33" s="19">
        <v>3</v>
      </c>
      <c r="G33" s="16">
        <v>16</v>
      </c>
      <c r="H33" s="16"/>
      <c r="I33" s="16"/>
      <c r="J33" s="16"/>
      <c r="K33" s="16"/>
      <c r="L33" s="12" t="s">
        <v>79</v>
      </c>
      <c r="M33" s="12"/>
    </row>
    <row r="34" spans="1:13" ht="15.95" customHeight="1" x14ac:dyDescent="0.25">
      <c r="A34" s="12"/>
      <c r="B34" s="12" t="s">
        <v>80</v>
      </c>
      <c r="C34" s="12" t="s">
        <v>81</v>
      </c>
      <c r="D34" s="16">
        <v>5</v>
      </c>
      <c r="E34" s="12" t="s">
        <v>30</v>
      </c>
      <c r="F34" s="19">
        <v>2</v>
      </c>
      <c r="G34" s="16">
        <v>16</v>
      </c>
      <c r="H34" s="16"/>
      <c r="I34" s="16"/>
      <c r="J34" s="16"/>
      <c r="K34" s="16"/>
      <c r="L34" s="12" t="s">
        <v>82</v>
      </c>
      <c r="M34" s="12"/>
    </row>
    <row r="35" spans="1:13" ht="15.95" customHeight="1" x14ac:dyDescent="0.25">
      <c r="A35" s="12"/>
      <c r="B35" s="12" t="s">
        <v>83</v>
      </c>
      <c r="C35" s="12" t="s">
        <v>84</v>
      </c>
      <c r="D35" s="16">
        <v>5</v>
      </c>
      <c r="E35" s="12" t="s">
        <v>30</v>
      </c>
      <c r="F35" s="19">
        <v>3</v>
      </c>
      <c r="G35" s="16">
        <v>16</v>
      </c>
      <c r="H35" s="16"/>
      <c r="I35" s="16"/>
      <c r="J35" s="16"/>
      <c r="K35" s="16"/>
      <c r="L35" s="12" t="s">
        <v>82</v>
      </c>
      <c r="M35" s="12"/>
    </row>
    <row r="36" spans="1:13" x14ac:dyDescent="0.25">
      <c r="A36" s="12"/>
      <c r="B36" s="12" t="s">
        <v>85</v>
      </c>
      <c r="C36" s="12" t="s">
        <v>86</v>
      </c>
      <c r="D36" s="16">
        <v>2</v>
      </c>
      <c r="E36" s="12" t="s">
        <v>43</v>
      </c>
      <c r="F36" s="19">
        <v>3</v>
      </c>
      <c r="G36" s="16"/>
      <c r="H36" s="16">
        <v>8</v>
      </c>
      <c r="I36" s="16"/>
      <c r="J36" s="16"/>
      <c r="K36" s="16"/>
      <c r="L36" s="12" t="s">
        <v>87</v>
      </c>
      <c r="M36" s="12"/>
    </row>
    <row r="37" spans="1:13" x14ac:dyDescent="0.25">
      <c r="A37" s="12"/>
      <c r="B37" s="20" t="s">
        <v>88</v>
      </c>
      <c r="C37" s="20" t="s">
        <v>89</v>
      </c>
      <c r="D37" s="21">
        <v>3</v>
      </c>
      <c r="E37" s="20" t="s">
        <v>30</v>
      </c>
      <c r="F37" s="22">
        <v>2</v>
      </c>
      <c r="G37" s="21">
        <v>10</v>
      </c>
      <c r="H37" s="21"/>
      <c r="I37" s="21"/>
      <c r="J37" s="21"/>
      <c r="K37" s="21"/>
      <c r="L37" s="20" t="s">
        <v>90</v>
      </c>
      <c r="M37" s="12"/>
    </row>
    <row r="38" spans="1:13" x14ac:dyDescent="0.25">
      <c r="A38" s="12"/>
      <c r="B38" s="12" t="s">
        <v>91</v>
      </c>
      <c r="C38" s="12" t="s">
        <v>92</v>
      </c>
      <c r="D38" s="16">
        <v>2</v>
      </c>
      <c r="E38" s="12" t="s">
        <v>43</v>
      </c>
      <c r="F38" s="19">
        <v>2</v>
      </c>
      <c r="G38" s="16"/>
      <c r="H38" s="16"/>
      <c r="I38" s="16"/>
      <c r="J38" s="16"/>
      <c r="K38" s="16">
        <v>12</v>
      </c>
      <c r="L38" s="12" t="s">
        <v>93</v>
      </c>
      <c r="M38" s="12"/>
    </row>
    <row r="39" spans="1:13" ht="15.95" customHeight="1" x14ac:dyDescent="0.25">
      <c r="A39" s="12"/>
      <c r="B39" s="24" t="s">
        <v>94</v>
      </c>
      <c r="C39" s="12" t="s">
        <v>95</v>
      </c>
      <c r="D39" s="25">
        <v>3</v>
      </c>
      <c r="E39" s="26" t="s">
        <v>43</v>
      </c>
      <c r="F39" s="25">
        <v>4</v>
      </c>
      <c r="G39" s="16"/>
      <c r="H39" s="16">
        <v>10</v>
      </c>
      <c r="I39" s="16"/>
      <c r="J39" s="16"/>
      <c r="K39" s="16"/>
      <c r="L39" s="12" t="s">
        <v>20</v>
      </c>
      <c r="M39" s="12"/>
    </row>
    <row r="40" spans="1:13" ht="15.95" customHeight="1" x14ac:dyDescent="0.25">
      <c r="A40" s="12"/>
      <c r="B40" s="27" t="s">
        <v>96</v>
      </c>
      <c r="C40" s="12" t="s">
        <v>97</v>
      </c>
      <c r="D40" s="28">
        <v>2</v>
      </c>
      <c r="E40" s="12" t="s">
        <v>43</v>
      </c>
      <c r="F40" s="28">
        <v>4</v>
      </c>
      <c r="G40" s="16"/>
      <c r="H40" s="16">
        <v>8</v>
      </c>
      <c r="I40" s="16"/>
      <c r="J40" s="16"/>
      <c r="K40" s="16"/>
      <c r="L40" s="12" t="s">
        <v>46</v>
      </c>
      <c r="M40" s="12"/>
    </row>
    <row r="41" spans="1:13" x14ac:dyDescent="0.25">
      <c r="A41" s="12" t="s">
        <v>98</v>
      </c>
      <c r="B41" s="12" t="s">
        <v>99</v>
      </c>
      <c r="C41" s="12" t="s">
        <v>100</v>
      </c>
      <c r="D41" s="16">
        <v>3</v>
      </c>
      <c r="E41" s="12" t="s">
        <v>30</v>
      </c>
      <c r="F41" s="16">
        <v>4</v>
      </c>
      <c r="G41" s="16">
        <v>10</v>
      </c>
      <c r="H41" s="29"/>
      <c r="I41" s="16"/>
      <c r="J41" s="16"/>
      <c r="K41" s="16"/>
      <c r="L41" s="12" t="s">
        <v>101</v>
      </c>
      <c r="M41" s="12"/>
    </row>
    <row r="42" spans="1:13" x14ac:dyDescent="0.25">
      <c r="A42" s="12" t="s">
        <v>98</v>
      </c>
      <c r="B42" s="12" t="s">
        <v>102</v>
      </c>
      <c r="C42" s="12" t="s">
        <v>103</v>
      </c>
      <c r="D42" s="16">
        <v>2</v>
      </c>
      <c r="E42" s="12" t="s">
        <v>30</v>
      </c>
      <c r="F42" s="16">
        <v>3</v>
      </c>
      <c r="G42" s="16">
        <v>8</v>
      </c>
      <c r="H42" s="16"/>
      <c r="I42" s="16"/>
      <c r="J42" s="16"/>
      <c r="K42" s="16"/>
      <c r="L42" s="12" t="s">
        <v>90</v>
      </c>
      <c r="M42" s="12"/>
    </row>
    <row r="43" spans="1:13" x14ac:dyDescent="0.25">
      <c r="A43" s="12"/>
      <c r="B43" s="12" t="s">
        <v>104</v>
      </c>
      <c r="C43" s="12"/>
      <c r="D43" s="16">
        <v>0</v>
      </c>
      <c r="E43" s="12" t="s">
        <v>105</v>
      </c>
      <c r="F43" s="19">
        <v>4</v>
      </c>
      <c r="G43" s="16"/>
      <c r="H43" s="16"/>
      <c r="I43" s="16"/>
      <c r="J43" s="16"/>
      <c r="K43" s="16"/>
      <c r="L43" s="12"/>
      <c r="M43" s="12"/>
    </row>
  </sheetData>
  <mergeCells count="9">
    <mergeCell ref="G1:K1"/>
    <mergeCell ref="L1:L2"/>
    <mergeCell ref="M1:M2"/>
    <mergeCell ref="A1:A2"/>
    <mergeCell ref="B1:B2"/>
    <mergeCell ref="C1:C2"/>
    <mergeCell ref="D1:D2"/>
    <mergeCell ref="E1:E2"/>
    <mergeCell ref="F1:F2"/>
  </mergeCells>
  <dataValidations count="2">
    <dataValidation type="list" allowBlank="1" showInputMessage="1" showErrorMessage="1" sqref="E44:E441">
      <formula1>#REF!</formula1>
    </dataValidation>
    <dataValidation type="list" allowBlank="1" showInputMessage="1" showErrorMessage="1" sqref="F44:F441">
      <formula1>#REF!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Heisenberger Zsolt</dc:creator>
  <cp:lastModifiedBy>Heisenberger Zsolt</cp:lastModifiedBy>
  <dcterms:created xsi:type="dcterms:W3CDTF">2025-09-11T09:13:44Z</dcterms:created>
  <dcterms:modified xsi:type="dcterms:W3CDTF">2025-09-11T09:15:22Z</dcterms:modified>
</cp:coreProperties>
</file>