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Heisenberger Zsolt\TANTERVEK\2024\RCL\"/>
    </mc:Choice>
  </mc:AlternateContent>
  <bookViews>
    <workbookView xWindow="0" yWindow="0" windowWidth="23040" windowHeight="9192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Sheet1!$A$1:$L$10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D4" i="1"/>
  <c r="D3" i="1" l="1"/>
</calcChain>
</file>

<file path=xl/sharedStrings.xml><?xml version="1.0" encoding="utf-8"?>
<sst xmlns="http://schemas.openxmlformats.org/spreadsheetml/2006/main" count="141" uniqueCount="106">
  <si>
    <t>Tárgykód</t>
  </si>
  <si>
    <t>Tárgynév</t>
  </si>
  <si>
    <t>Tárgynév_EN</t>
  </si>
  <si>
    <t>Kredit</t>
  </si>
  <si>
    <t>Félév</t>
  </si>
  <si>
    <t>Követelmény típusa</t>
  </si>
  <si>
    <t>előadás</t>
  </si>
  <si>
    <t>szeminárium</t>
  </si>
  <si>
    <t>labor</t>
  </si>
  <si>
    <t>terep</t>
  </si>
  <si>
    <t>Kollokvium</t>
  </si>
  <si>
    <t>Gyakorlati jegy</t>
  </si>
  <si>
    <t>Évközi jegy</t>
  </si>
  <si>
    <t>Tantárgyfelelős neve</t>
  </si>
  <si>
    <t>gyakorlat</t>
  </si>
  <si>
    <t>Előkövetelmény (tárgynév)</t>
  </si>
  <si>
    <t>összes kredit - 1. félév</t>
  </si>
  <si>
    <t>összes kredit - 2. félév</t>
  </si>
  <si>
    <t>ÖSSZES kredit</t>
  </si>
  <si>
    <t>Szakmódszertan 1.</t>
  </si>
  <si>
    <t>Szakmódszertan 2.</t>
  </si>
  <si>
    <t>Társas szaktárgyi tanítási gyakorlat</t>
  </si>
  <si>
    <t>Portfólió</t>
  </si>
  <si>
    <t>Pedagógia nézetek és tanórai kommunikáció</t>
  </si>
  <si>
    <t>Pszichológia pedagógusoknak 1.</t>
  </si>
  <si>
    <t>Problématörténet és komparatív ismeretek</t>
  </si>
  <si>
    <t>Pszichológia pedagógusoknak 2.</t>
  </si>
  <si>
    <t>Tanulás és tanítás</t>
  </si>
  <si>
    <t>Nevelés és iskola</t>
  </si>
  <si>
    <t>Pszichológia pedagógusoknak 3.</t>
  </si>
  <si>
    <t>Iskola és társadalom</t>
  </si>
  <si>
    <t>Az inklúzió szemlélete és gyakorlata</t>
  </si>
  <si>
    <t>Kollaborációs térrel, mesterséges inteligenciával kapcs. ismeretek</t>
  </si>
  <si>
    <t>Csoportos szaktárgyi tanítási gyakorlat</t>
  </si>
  <si>
    <t>Összefüggő egyéni iskolai gyakorlat</t>
  </si>
  <si>
    <t>vonatkozó kurzus féléves óraszáma</t>
  </si>
  <si>
    <t>Kémiai mítoszok I.</t>
  </si>
  <si>
    <t>A kémia története</t>
  </si>
  <si>
    <t>Tehetséggondozás I.</t>
  </si>
  <si>
    <t>Dr. Lente Gábor</t>
  </si>
  <si>
    <t>Dr. Markovics Ákos</t>
  </si>
  <si>
    <t>Dr. Pernyeszi Tímea Judit</t>
  </si>
  <si>
    <t>Dr. Horváth Attila</t>
  </si>
  <si>
    <t>Dr. Kégl Tímea</t>
  </si>
  <si>
    <t>* Környezeti kémia tanároknak</t>
  </si>
  <si>
    <t>* Tehetséggondozás II.</t>
  </si>
  <si>
    <t>* Látványos kémiai kísérletek labor</t>
  </si>
  <si>
    <t>Szabadon választható* (néhány ajánlott kurzus alább):</t>
  </si>
  <si>
    <t>Chemical myths I.</t>
  </si>
  <si>
    <t>History of Chemistry</t>
  </si>
  <si>
    <t>Talent management I.</t>
  </si>
  <si>
    <t>Talent management II.</t>
  </si>
  <si>
    <t>Environmental chemistry</t>
  </si>
  <si>
    <t>Chemical experiments</t>
  </si>
  <si>
    <t>Kötelező tantárgyak</t>
  </si>
  <si>
    <t>TANA0231</t>
  </si>
  <si>
    <t>Pedagogical Beliefs and Communication in the Classroom</t>
  </si>
  <si>
    <t>Dr. Arató Ferenc</t>
  </si>
  <si>
    <t>TANA0233</t>
  </si>
  <si>
    <t>Psychology for Educators 1</t>
  </si>
  <si>
    <t>Dr. Káplár Mátyás István</t>
  </si>
  <si>
    <t>TANA0234</t>
  </si>
  <si>
    <t>Historical and Comparative Education</t>
  </si>
  <si>
    <t>Dr. Molnár-Kovács Zsófia</t>
  </si>
  <si>
    <t>TANA0236</t>
  </si>
  <si>
    <t>Dr. Bálint Ágnes</t>
  </si>
  <si>
    <t>TANA0237</t>
  </si>
  <si>
    <t>Learning and Teaching</t>
  </si>
  <si>
    <t>Dr. Dezső Renáta Anna</t>
  </si>
  <si>
    <t>TANA0239</t>
  </si>
  <si>
    <t>Education and School</t>
  </si>
  <si>
    <t>Dr. Mrázik Julianna</t>
  </si>
  <si>
    <t>TANA0241</t>
  </si>
  <si>
    <t>Psychology for Educators 3</t>
  </si>
  <si>
    <t>TANA0242</t>
  </si>
  <si>
    <t>School and Society</t>
  </si>
  <si>
    <t>Dr. Varga Aranka</t>
  </si>
  <si>
    <t>TANA0243</t>
  </si>
  <si>
    <t>The Theory and Practice of Inclusion</t>
  </si>
  <si>
    <t>TANA0260</t>
  </si>
  <si>
    <t>Kísérő szeminárium (szakmódszertan 1.)</t>
  </si>
  <si>
    <t>Practicum Consultancy – Seminar 1</t>
  </si>
  <si>
    <t>TANA0262</t>
  </si>
  <si>
    <t>Kísérő szeminárium (pedagógiai)</t>
  </si>
  <si>
    <t>Consultancy of Professional Practical (Pedagogical)</t>
  </si>
  <si>
    <t>TTKKOLLAB</t>
  </si>
  <si>
    <t>Kiss-Vincze Tamás</t>
  </si>
  <si>
    <t>TANA0266</t>
  </si>
  <si>
    <t>Subject-specific Classroom Observation Practice 1 (5 Hours)</t>
  </si>
  <si>
    <t>Turi Katalin</t>
  </si>
  <si>
    <t>TANA0255</t>
  </si>
  <si>
    <t>Subject-specific Team Teaching Practice 1</t>
  </si>
  <si>
    <t>TANA0265</t>
  </si>
  <si>
    <t>Individual Teaching Practice</t>
  </si>
  <si>
    <t>TANA0216</t>
  </si>
  <si>
    <t>Portfolio</t>
  </si>
  <si>
    <t>szakdolgozat</t>
  </si>
  <si>
    <t>OTLKEM2201</t>
  </si>
  <si>
    <t>OTNKEM-0101</t>
  </si>
  <si>
    <t>OTLKEM2002</t>
  </si>
  <si>
    <t>OTLKEMB2001</t>
  </si>
  <si>
    <t>Theoretical and practical aspests of teaching 1.</t>
  </si>
  <si>
    <t>Theoretical and practical aspests of teaching 2.</t>
  </si>
  <si>
    <t>Szabadon választható tantárgyak (teljesítendő 3 kredit)</t>
  </si>
  <si>
    <t>OTNKEM-0301</t>
  </si>
  <si>
    <t>OTLKEM0101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</si>
</sst>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FF0000"/>
      <name val="Calibri"/>
      <family val="2"/>
      <charset val="238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9">
    <xf numFmtId="0" fontId="0" fillId="0" borderId="0" xfId="0"/>
    <xf numFmtId="0" fontId="0" fillId="0" borderId="1" xfId="0" applyBorder="1"/>
    <xf numFmtId="0" fontId="0" fillId="3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6" fillId="0" borderId="2" xfId="0" applyFont="1" applyBorder="1"/>
    <xf numFmtId="0" fontId="0" fillId="0" borderId="2" xfId="0" applyBorder="1" applyAlignment="1">
      <alignment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4" borderId="4" xfId="0" applyFont="1" applyFill="1" applyBorder="1" applyAlignment="1">
      <alignment horizontal="left"/>
    </xf>
    <xf numFmtId="0" fontId="0" fillId="4" borderId="5" xfId="0" applyFont="1" applyFill="1" applyBorder="1" applyAlignment="1">
      <alignment horizontal="left"/>
    </xf>
    <xf numFmtId="0" fontId="0" fillId="4" borderId="3" xfId="0" applyFont="1" applyFill="1" applyBorder="1" applyAlignment="1">
      <alignment horizontal="left"/>
    </xf>
    <xf numFmtId="0" fontId="0" fillId="0" borderId="1" xfId="0" applyBorder="1" applyAlignment="1">
      <alignment shrinkToFit="1"/>
    </xf>
    <xf numFmtId="0" fontId="0" fillId="0" borderId="1" xfId="0" applyFill="1" applyBorder="1" applyAlignment="1">
      <alignment shrinkToFit="1"/>
    </xf>
    <xf numFmtId="0" fontId="7" fillId="0" borderId="1" xfId="0" applyFont="1" applyFill="1" applyBorder="1"/>
    <xf numFmtId="0" fontId="0" fillId="0" borderId="1" xfId="0" applyFill="1" applyBorder="1"/>
    <xf numFmtId="0" fontId="3" fillId="0" borderId="1" xfId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7" borderId="4" xfId="0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3" xfId="0" applyFill="1" applyBorder="1" applyAlignment="1">
      <alignment horizontal="left"/>
    </xf>
  </cellXfs>
  <cellStyles count="2">
    <cellStyle name="Normál" xfId="0" builtinId="0"/>
    <cellStyle name="Semleges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iologiatanar_RCL_2fe_MS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4biologia"/>
      <sheetName val="Sheet2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zoomScaleNormal="100" workbookViewId="0">
      <pane xSplit="4" ySplit="5" topLeftCell="F6" activePane="bottomRight" state="frozen"/>
      <selection pane="topRight" activeCell="E1" sqref="E1"/>
      <selection pane="bottomLeft" activeCell="A14" sqref="A14"/>
      <selection pane="bottomRight" sqref="A1:A2"/>
    </sheetView>
  </sheetViews>
  <sheetFormatPr defaultColWidth="11" defaultRowHeight="15.6" x14ac:dyDescent="0.3"/>
  <cols>
    <col min="2" max="3" width="30.59765625" customWidth="1"/>
    <col min="4" max="4" width="6" style="11" bestFit="1" customWidth="1"/>
    <col min="5" max="5" width="17.5" bestFit="1" customWidth="1"/>
    <col min="6" max="6" width="5.5" style="11" bestFit="1" customWidth="1"/>
    <col min="9" max="9" width="11.59765625" bestFit="1" customWidth="1"/>
    <col min="12" max="12" width="18.09765625" bestFit="1" customWidth="1"/>
    <col min="13" max="13" width="14.09765625" bestFit="1" customWidth="1"/>
  </cols>
  <sheetData>
    <row r="1" spans="1:13" x14ac:dyDescent="0.3">
      <c r="A1" s="15" t="s">
        <v>0</v>
      </c>
      <c r="B1" s="15" t="s">
        <v>1</v>
      </c>
      <c r="C1" s="15" t="s">
        <v>2</v>
      </c>
      <c r="D1" s="15" t="s">
        <v>3</v>
      </c>
      <c r="E1" s="15" t="s">
        <v>5</v>
      </c>
      <c r="F1" s="15" t="s">
        <v>4</v>
      </c>
      <c r="G1" s="15" t="s">
        <v>35</v>
      </c>
      <c r="H1" s="15"/>
      <c r="I1" s="15"/>
      <c r="J1" s="15"/>
      <c r="K1" s="15"/>
      <c r="L1" s="15" t="s">
        <v>13</v>
      </c>
      <c r="M1" s="16" t="s">
        <v>15</v>
      </c>
    </row>
    <row r="2" spans="1:13" x14ac:dyDescent="0.3">
      <c r="A2" s="15"/>
      <c r="B2" s="15"/>
      <c r="C2" s="15"/>
      <c r="D2" s="15"/>
      <c r="E2" s="15"/>
      <c r="F2" s="15"/>
      <c r="G2" s="2" t="s">
        <v>6</v>
      </c>
      <c r="H2" s="2" t="s">
        <v>14</v>
      </c>
      <c r="I2" s="2" t="s">
        <v>7</v>
      </c>
      <c r="J2" s="2" t="s">
        <v>8</v>
      </c>
      <c r="K2" s="2" t="s">
        <v>9</v>
      </c>
      <c r="L2" s="15"/>
      <c r="M2" s="16"/>
    </row>
    <row r="3" spans="1:13" x14ac:dyDescent="0.3">
      <c r="A3" s="3"/>
      <c r="B3" s="3" t="s">
        <v>18</v>
      </c>
      <c r="C3" s="3"/>
      <c r="D3" s="8">
        <f>SUM(D4:D5)</f>
        <v>60</v>
      </c>
      <c r="E3" s="3"/>
      <c r="F3" s="3"/>
      <c r="G3" s="3"/>
      <c r="H3" s="3"/>
      <c r="I3" s="3"/>
      <c r="J3" s="3"/>
      <c r="K3" s="3"/>
      <c r="L3" s="3"/>
      <c r="M3" s="4"/>
    </row>
    <row r="4" spans="1:13" s="7" customFormat="1" ht="10.199999999999999" x14ac:dyDescent="0.2">
      <c r="A4" s="5"/>
      <c r="B4" s="5" t="s">
        <v>16</v>
      </c>
      <c r="C4" s="5"/>
      <c r="D4" s="9">
        <f>SUMIF($F$7:$F$29,"=1",$D$7:$D$29)</f>
        <v>30</v>
      </c>
      <c r="E4" s="5"/>
      <c r="F4" s="5">
        <v>1</v>
      </c>
      <c r="G4" s="5"/>
      <c r="H4" s="5"/>
      <c r="I4" s="5"/>
      <c r="J4" s="5"/>
      <c r="K4" s="5"/>
      <c r="L4" s="5"/>
      <c r="M4" s="6"/>
    </row>
    <row r="5" spans="1:13" s="7" customFormat="1" ht="10.199999999999999" x14ac:dyDescent="0.2">
      <c r="A5" s="5"/>
      <c r="B5" s="5" t="s">
        <v>17</v>
      </c>
      <c r="C5" s="5"/>
      <c r="D5" s="9">
        <f>SUMIF($F$7:$F$29,"=2",$D$7:$D$29)</f>
        <v>30</v>
      </c>
      <c r="E5" s="5"/>
      <c r="F5" s="5">
        <v>2</v>
      </c>
      <c r="G5" s="5"/>
      <c r="H5" s="5"/>
      <c r="I5" s="5"/>
      <c r="J5" s="5"/>
      <c r="K5" s="5"/>
      <c r="L5" s="5"/>
      <c r="M5" s="6"/>
    </row>
    <row r="6" spans="1:13" s="7" customFormat="1" x14ac:dyDescent="0.3">
      <c r="A6" s="17" t="s">
        <v>54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</row>
    <row r="7" spans="1:13" x14ac:dyDescent="0.3">
      <c r="A7" s="1" t="s">
        <v>55</v>
      </c>
      <c r="B7" s="12" t="s">
        <v>23</v>
      </c>
      <c r="C7" s="1" t="s">
        <v>56</v>
      </c>
      <c r="D7" s="10">
        <v>3</v>
      </c>
      <c r="E7" s="1" t="s">
        <v>11</v>
      </c>
      <c r="F7" s="10">
        <v>1</v>
      </c>
      <c r="G7" s="1"/>
      <c r="H7" s="1">
        <v>10</v>
      </c>
      <c r="I7" s="1"/>
      <c r="J7" s="1"/>
      <c r="K7" s="1"/>
      <c r="L7" s="1" t="s">
        <v>57</v>
      </c>
      <c r="M7" s="1"/>
    </row>
    <row r="8" spans="1:13" x14ac:dyDescent="0.3">
      <c r="A8" s="1" t="s">
        <v>58</v>
      </c>
      <c r="B8" s="12" t="s">
        <v>24</v>
      </c>
      <c r="C8" s="1" t="s">
        <v>59</v>
      </c>
      <c r="D8" s="10">
        <v>3</v>
      </c>
      <c r="E8" s="1" t="s">
        <v>10</v>
      </c>
      <c r="F8" s="10">
        <v>1</v>
      </c>
      <c r="G8" s="1">
        <v>10</v>
      </c>
      <c r="H8" s="1"/>
      <c r="I8" s="1"/>
      <c r="J8" s="1"/>
      <c r="K8" s="1"/>
      <c r="L8" s="1" t="s">
        <v>60</v>
      </c>
      <c r="M8" s="1"/>
    </row>
    <row r="9" spans="1:13" x14ac:dyDescent="0.3">
      <c r="A9" s="1" t="s">
        <v>61</v>
      </c>
      <c r="B9" s="12" t="s">
        <v>25</v>
      </c>
      <c r="C9" s="1" t="s">
        <v>62</v>
      </c>
      <c r="D9" s="10">
        <v>2</v>
      </c>
      <c r="E9" s="1" t="s">
        <v>11</v>
      </c>
      <c r="F9" s="10">
        <v>1</v>
      </c>
      <c r="G9" s="1"/>
      <c r="H9" s="1">
        <v>10</v>
      </c>
      <c r="I9" s="1"/>
      <c r="J9" s="1"/>
      <c r="K9" s="1"/>
      <c r="L9" s="1" t="s">
        <v>63</v>
      </c>
      <c r="M9" s="1"/>
    </row>
    <row r="10" spans="1:13" x14ac:dyDescent="0.3">
      <c r="A10" s="1" t="s">
        <v>64</v>
      </c>
      <c r="B10" s="12" t="s">
        <v>26</v>
      </c>
      <c r="C10" s="1" t="s">
        <v>65</v>
      </c>
      <c r="D10" s="10">
        <v>3</v>
      </c>
      <c r="E10" s="1" t="s">
        <v>10</v>
      </c>
      <c r="F10" s="10">
        <v>1</v>
      </c>
      <c r="G10" s="1">
        <v>10</v>
      </c>
      <c r="H10" s="1"/>
      <c r="I10" s="1"/>
      <c r="J10" s="1"/>
      <c r="K10" s="1"/>
      <c r="L10" s="1" t="s">
        <v>65</v>
      </c>
      <c r="M10" s="1"/>
    </row>
    <row r="11" spans="1:13" x14ac:dyDescent="0.3">
      <c r="A11" s="1" t="s">
        <v>66</v>
      </c>
      <c r="B11" s="12" t="s">
        <v>27</v>
      </c>
      <c r="C11" s="1" t="s">
        <v>67</v>
      </c>
      <c r="D11" s="10">
        <v>2</v>
      </c>
      <c r="E11" s="1" t="s">
        <v>11</v>
      </c>
      <c r="F11" s="10">
        <v>1</v>
      </c>
      <c r="G11" s="1"/>
      <c r="H11" s="1">
        <v>10</v>
      </c>
      <c r="I11" s="1"/>
      <c r="J11" s="1"/>
      <c r="K11" s="1"/>
      <c r="L11" s="1" t="s">
        <v>68</v>
      </c>
      <c r="M11" s="1"/>
    </row>
    <row r="12" spans="1:13" x14ac:dyDescent="0.3">
      <c r="A12" s="1" t="s">
        <v>69</v>
      </c>
      <c r="B12" s="12" t="s">
        <v>28</v>
      </c>
      <c r="C12" s="1" t="s">
        <v>70</v>
      </c>
      <c r="D12" s="10">
        <v>3</v>
      </c>
      <c r="E12" s="1" t="s">
        <v>11</v>
      </c>
      <c r="F12" s="10">
        <v>1</v>
      </c>
      <c r="G12" s="1"/>
      <c r="H12" s="1">
        <v>10</v>
      </c>
      <c r="I12" s="1"/>
      <c r="J12" s="1"/>
      <c r="K12" s="1"/>
      <c r="L12" s="1" t="s">
        <v>71</v>
      </c>
      <c r="M12" s="1"/>
    </row>
    <row r="13" spans="1:13" x14ac:dyDescent="0.3">
      <c r="A13" s="1" t="s">
        <v>72</v>
      </c>
      <c r="B13" s="12" t="s">
        <v>29</v>
      </c>
      <c r="C13" s="1" t="s">
        <v>73</v>
      </c>
      <c r="D13" s="10">
        <v>3</v>
      </c>
      <c r="E13" s="1" t="s">
        <v>10</v>
      </c>
      <c r="F13" s="10">
        <v>2</v>
      </c>
      <c r="G13" s="1">
        <v>10</v>
      </c>
      <c r="H13" s="1"/>
      <c r="I13" s="1"/>
      <c r="J13" s="1"/>
      <c r="K13" s="1"/>
      <c r="L13" s="1" t="s">
        <v>60</v>
      </c>
      <c r="M13" s="1"/>
    </row>
    <row r="14" spans="1:13" x14ac:dyDescent="0.3">
      <c r="A14" s="1" t="s">
        <v>74</v>
      </c>
      <c r="B14" s="12" t="s">
        <v>30</v>
      </c>
      <c r="C14" s="1" t="s">
        <v>75</v>
      </c>
      <c r="D14" s="10">
        <v>3</v>
      </c>
      <c r="E14" s="1" t="s">
        <v>11</v>
      </c>
      <c r="F14" s="10">
        <v>2</v>
      </c>
      <c r="G14" s="1"/>
      <c r="H14" s="1">
        <v>10</v>
      </c>
      <c r="I14" s="1"/>
      <c r="J14" s="1"/>
      <c r="K14" s="1"/>
      <c r="L14" s="1" t="s">
        <v>76</v>
      </c>
      <c r="M14" s="1"/>
    </row>
    <row r="15" spans="1:13" x14ac:dyDescent="0.3">
      <c r="A15" s="1" t="s">
        <v>77</v>
      </c>
      <c r="B15" s="12" t="s">
        <v>31</v>
      </c>
      <c r="C15" s="1" t="s">
        <v>78</v>
      </c>
      <c r="D15" s="10">
        <v>2</v>
      </c>
      <c r="E15" s="1" t="s">
        <v>11</v>
      </c>
      <c r="F15" s="10">
        <v>2</v>
      </c>
      <c r="G15" s="1"/>
      <c r="H15" s="1">
        <v>10</v>
      </c>
      <c r="I15" s="1"/>
      <c r="J15" s="1"/>
      <c r="K15" s="1"/>
      <c r="L15" s="1" t="s">
        <v>76</v>
      </c>
      <c r="M15" s="1"/>
    </row>
    <row r="16" spans="1:13" x14ac:dyDescent="0.3">
      <c r="A16" s="1" t="s">
        <v>79</v>
      </c>
      <c r="B16" s="12" t="s">
        <v>80</v>
      </c>
      <c r="C16" s="1" t="s">
        <v>81</v>
      </c>
      <c r="D16" s="10">
        <v>2</v>
      </c>
      <c r="E16" s="1" t="s">
        <v>11</v>
      </c>
      <c r="F16" s="10">
        <v>2</v>
      </c>
      <c r="G16" s="1"/>
      <c r="H16" s="1"/>
      <c r="I16" s="1"/>
      <c r="J16" s="1"/>
      <c r="K16" s="1"/>
      <c r="L16" s="1" t="s">
        <v>76</v>
      </c>
      <c r="M16" s="1"/>
    </row>
    <row r="17" spans="1:13" x14ac:dyDescent="0.3">
      <c r="A17" s="1" t="s">
        <v>82</v>
      </c>
      <c r="B17" s="12" t="s">
        <v>83</v>
      </c>
      <c r="C17" s="1" t="s">
        <v>84</v>
      </c>
      <c r="D17" s="10">
        <v>2</v>
      </c>
      <c r="E17" s="1" t="s">
        <v>11</v>
      </c>
      <c r="F17" s="10">
        <v>2</v>
      </c>
      <c r="G17" s="1"/>
      <c r="H17" s="1"/>
      <c r="I17" s="1"/>
      <c r="J17" s="1"/>
      <c r="K17" s="1"/>
      <c r="L17" s="1" t="s">
        <v>68</v>
      </c>
      <c r="M17" s="1"/>
    </row>
    <row r="18" spans="1:13" x14ac:dyDescent="0.3">
      <c r="A18" s="20" t="s">
        <v>100</v>
      </c>
      <c r="B18" s="12" t="s">
        <v>19</v>
      </c>
      <c r="C18" s="1" t="s">
        <v>101</v>
      </c>
      <c r="D18" s="10">
        <v>3</v>
      </c>
      <c r="E18" s="1" t="s">
        <v>10</v>
      </c>
      <c r="F18" s="10">
        <v>1</v>
      </c>
      <c r="G18" s="1">
        <v>10</v>
      </c>
      <c r="H18" s="1"/>
      <c r="I18" s="1"/>
      <c r="J18" s="1"/>
      <c r="K18" s="1"/>
      <c r="L18" s="1" t="s">
        <v>40</v>
      </c>
      <c r="M18" s="1"/>
    </row>
    <row r="19" spans="1:13" x14ac:dyDescent="0.3">
      <c r="A19" s="20" t="s">
        <v>99</v>
      </c>
      <c r="B19" s="12" t="s">
        <v>20</v>
      </c>
      <c r="C19" s="1" t="s">
        <v>102</v>
      </c>
      <c r="D19" s="10">
        <v>3</v>
      </c>
      <c r="E19" s="1" t="s">
        <v>11</v>
      </c>
      <c r="F19" s="10">
        <v>2</v>
      </c>
      <c r="G19" s="1"/>
      <c r="H19" s="1">
        <v>10</v>
      </c>
      <c r="I19" s="1"/>
      <c r="J19" s="1"/>
      <c r="K19" s="1"/>
      <c r="L19" s="1" t="s">
        <v>40</v>
      </c>
      <c r="M19" s="1"/>
    </row>
    <row r="20" spans="1:13" x14ac:dyDescent="0.3">
      <c r="A20" s="1" t="s">
        <v>85</v>
      </c>
      <c r="B20" s="12" t="s">
        <v>32</v>
      </c>
      <c r="C20" s="1"/>
      <c r="D20" s="10">
        <v>2</v>
      </c>
      <c r="E20" s="1" t="s">
        <v>11</v>
      </c>
      <c r="F20" s="10">
        <v>1</v>
      </c>
      <c r="G20" s="1"/>
      <c r="H20" s="1"/>
      <c r="I20" s="1"/>
      <c r="J20" s="1"/>
      <c r="K20" s="1"/>
      <c r="L20" s="1" t="s">
        <v>86</v>
      </c>
      <c r="M20" s="1"/>
    </row>
    <row r="21" spans="1:13" x14ac:dyDescent="0.3">
      <c r="A21" s="1" t="s">
        <v>87</v>
      </c>
      <c r="B21" s="13" t="s">
        <v>33</v>
      </c>
      <c r="C21" s="1" t="s">
        <v>88</v>
      </c>
      <c r="D21" s="10">
        <v>2</v>
      </c>
      <c r="E21" s="1" t="s">
        <v>11</v>
      </c>
      <c r="F21" s="10">
        <v>1</v>
      </c>
      <c r="G21" s="1"/>
      <c r="H21" s="1"/>
      <c r="I21" s="1"/>
      <c r="J21" s="1"/>
      <c r="K21" s="1"/>
      <c r="L21" s="1" t="s">
        <v>89</v>
      </c>
      <c r="M21" s="1"/>
    </row>
    <row r="22" spans="1:13" x14ac:dyDescent="0.3">
      <c r="A22" s="1" t="s">
        <v>90</v>
      </c>
      <c r="B22" s="14" t="s">
        <v>21</v>
      </c>
      <c r="C22" s="1" t="s">
        <v>91</v>
      </c>
      <c r="D22" s="10">
        <v>2</v>
      </c>
      <c r="E22" s="1" t="s">
        <v>11</v>
      </c>
      <c r="F22" s="10">
        <v>2</v>
      </c>
      <c r="G22" s="1"/>
      <c r="H22" s="1"/>
      <c r="I22" s="1"/>
      <c r="J22" s="1"/>
      <c r="K22" s="1"/>
      <c r="L22" s="1" t="s">
        <v>89</v>
      </c>
      <c r="M22" s="1"/>
    </row>
    <row r="23" spans="1:13" x14ac:dyDescent="0.3">
      <c r="A23" s="1" t="s">
        <v>92</v>
      </c>
      <c r="B23" s="12" t="s">
        <v>34</v>
      </c>
      <c r="C23" s="1" t="s">
        <v>93</v>
      </c>
      <c r="D23" s="10">
        <v>8</v>
      </c>
      <c r="E23" s="1" t="s">
        <v>11</v>
      </c>
      <c r="F23" s="10">
        <v>2</v>
      </c>
      <c r="G23" s="1"/>
      <c r="H23" s="1"/>
      <c r="I23" s="1"/>
      <c r="J23" s="1"/>
      <c r="K23" s="1"/>
      <c r="L23" s="1" t="s">
        <v>76</v>
      </c>
      <c r="M23" s="1"/>
    </row>
    <row r="24" spans="1:13" x14ac:dyDescent="0.3">
      <c r="A24" s="1" t="s">
        <v>94</v>
      </c>
      <c r="B24" s="12" t="s">
        <v>22</v>
      </c>
      <c r="C24" s="1" t="s">
        <v>95</v>
      </c>
      <c r="D24" s="10">
        <v>2</v>
      </c>
      <c r="E24" s="1" t="s">
        <v>96</v>
      </c>
      <c r="F24" s="10">
        <v>2</v>
      </c>
      <c r="G24" s="1"/>
      <c r="H24" s="1"/>
      <c r="I24" s="1"/>
      <c r="J24" s="1"/>
      <c r="K24" s="1"/>
      <c r="L24" s="1" t="s">
        <v>76</v>
      </c>
      <c r="M24" s="1"/>
    </row>
    <row r="25" spans="1:13" x14ac:dyDescent="0.3">
      <c r="A25" s="21" t="s">
        <v>98</v>
      </c>
      <c r="B25" s="22" t="s">
        <v>36</v>
      </c>
      <c r="C25" s="23" t="s">
        <v>48</v>
      </c>
      <c r="D25" s="24">
        <v>3</v>
      </c>
      <c r="E25" s="23" t="s">
        <v>10</v>
      </c>
      <c r="F25" s="25">
        <v>1</v>
      </c>
      <c r="G25" s="23">
        <v>7</v>
      </c>
      <c r="H25" s="23"/>
      <c r="I25" s="23"/>
      <c r="J25" s="23"/>
      <c r="K25" s="23"/>
      <c r="L25" s="23" t="s">
        <v>39</v>
      </c>
      <c r="M25" s="23"/>
    </row>
    <row r="26" spans="1:13" x14ac:dyDescent="0.3">
      <c r="A26" s="21" t="s">
        <v>97</v>
      </c>
      <c r="B26" s="22" t="s">
        <v>37</v>
      </c>
      <c r="C26" s="23" t="s">
        <v>49</v>
      </c>
      <c r="D26" s="24">
        <v>2</v>
      </c>
      <c r="E26" s="23" t="s">
        <v>10</v>
      </c>
      <c r="F26" s="25">
        <v>1</v>
      </c>
      <c r="G26" s="23">
        <v>5</v>
      </c>
      <c r="H26" s="23"/>
      <c r="I26" s="23"/>
      <c r="J26" s="23"/>
      <c r="K26" s="23"/>
      <c r="L26" s="23" t="s">
        <v>39</v>
      </c>
      <c r="M26" s="23"/>
    </row>
    <row r="27" spans="1:13" x14ac:dyDescent="0.3">
      <c r="A27" s="21" t="s">
        <v>97</v>
      </c>
      <c r="B27" s="22" t="s">
        <v>38</v>
      </c>
      <c r="C27" s="23" t="s">
        <v>50</v>
      </c>
      <c r="D27" s="24">
        <v>2</v>
      </c>
      <c r="E27" s="23" t="s">
        <v>11</v>
      </c>
      <c r="F27" s="25">
        <v>1</v>
      </c>
      <c r="G27" s="23"/>
      <c r="H27" s="23">
        <v>5</v>
      </c>
      <c r="I27" s="23"/>
      <c r="J27" s="23"/>
      <c r="K27" s="23"/>
      <c r="L27" s="23" t="s">
        <v>40</v>
      </c>
      <c r="M27" s="23"/>
    </row>
    <row r="28" spans="1:13" x14ac:dyDescent="0.3">
      <c r="A28" s="26" t="s">
        <v>103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8"/>
    </row>
    <row r="29" spans="1:13" x14ac:dyDescent="0.3">
      <c r="A29" s="23"/>
      <c r="B29" s="22" t="s">
        <v>47</v>
      </c>
      <c r="C29" s="23"/>
      <c r="D29" s="24">
        <v>3</v>
      </c>
      <c r="E29" s="23"/>
      <c r="F29" s="25">
        <v>2</v>
      </c>
      <c r="G29" s="23"/>
      <c r="H29" s="23"/>
      <c r="I29" s="23"/>
      <c r="J29" s="23"/>
      <c r="K29" s="23"/>
      <c r="L29" s="23"/>
      <c r="M29" s="23"/>
    </row>
    <row r="30" spans="1:13" x14ac:dyDescent="0.3">
      <c r="A30" s="21" t="s">
        <v>104</v>
      </c>
      <c r="B30" s="22" t="s">
        <v>44</v>
      </c>
      <c r="C30" s="23" t="s">
        <v>52</v>
      </c>
      <c r="D30" s="25">
        <v>3</v>
      </c>
      <c r="E30" s="23" t="s">
        <v>10</v>
      </c>
      <c r="F30" s="25">
        <v>2</v>
      </c>
      <c r="G30" s="23">
        <v>7</v>
      </c>
      <c r="H30" s="23"/>
      <c r="I30" s="23"/>
      <c r="J30" s="23"/>
      <c r="K30" s="23"/>
      <c r="L30" s="23" t="s">
        <v>41</v>
      </c>
      <c r="M30" s="23"/>
    </row>
    <row r="31" spans="1:13" x14ac:dyDescent="0.3">
      <c r="A31" s="21"/>
      <c r="B31" s="22" t="s">
        <v>45</v>
      </c>
      <c r="C31" s="23" t="s">
        <v>51</v>
      </c>
      <c r="D31" s="25">
        <v>2</v>
      </c>
      <c r="E31" s="23" t="s">
        <v>11</v>
      </c>
      <c r="F31" s="25">
        <v>2</v>
      </c>
      <c r="G31" s="23"/>
      <c r="H31" s="23">
        <v>5</v>
      </c>
      <c r="I31" s="23"/>
      <c r="J31" s="23"/>
      <c r="K31" s="23"/>
      <c r="L31" s="23" t="s">
        <v>42</v>
      </c>
      <c r="M31" s="23"/>
    </row>
    <row r="32" spans="1:13" x14ac:dyDescent="0.3">
      <c r="A32" s="21" t="s">
        <v>105</v>
      </c>
      <c r="B32" s="22" t="s">
        <v>46</v>
      </c>
      <c r="C32" s="23" t="s">
        <v>53</v>
      </c>
      <c r="D32" s="25">
        <v>3</v>
      </c>
      <c r="E32" s="23" t="s">
        <v>11</v>
      </c>
      <c r="F32" s="25">
        <v>1</v>
      </c>
      <c r="G32" s="23"/>
      <c r="H32" s="23"/>
      <c r="I32" s="23"/>
      <c r="J32" s="23">
        <v>7</v>
      </c>
      <c r="K32" s="23"/>
      <c r="L32" s="23" t="s">
        <v>43</v>
      </c>
      <c r="M32" s="23"/>
    </row>
  </sheetData>
  <mergeCells count="11">
    <mergeCell ref="A6:M6"/>
    <mergeCell ref="A28:M28"/>
    <mergeCell ref="A1:A2"/>
    <mergeCell ref="L1:L2"/>
    <mergeCell ref="M1:M2"/>
    <mergeCell ref="G1:K1"/>
    <mergeCell ref="F1:F2"/>
    <mergeCell ref="E1:E2"/>
    <mergeCell ref="D1:D2"/>
    <mergeCell ref="C1:C2"/>
    <mergeCell ref="B1:B2"/>
  </mergeCells>
  <dataValidations count="2">
    <dataValidation type="list" allowBlank="1" showInputMessage="1" showErrorMessage="1" sqref="E7:E20">
      <formula1>#REF!</formula1>
    </dataValidation>
    <dataValidation type="list" allowBlank="1" showInputMessage="1" showErrorMessage="1" sqref="F7:F17">
      <formula1>#REF!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Sheet2!$A$1:$A$3</xm:f>
          </x14:formula1>
          <xm:sqref>E25:E27 E29:E497</xm:sqref>
        </x14:dataValidation>
        <x14:dataValidation type="list" allowBlank="1" showInputMessage="1" showErrorMessage="1">
          <x14:formula1>
            <xm:f>Sheet2!$B$1:$B$10</xm:f>
          </x14:formula1>
          <xm:sqref>F18:F19 F25:F27 F29:F497</xm:sqref>
        </x14:dataValidation>
        <x14:dataValidation type="list" allowBlank="1" showInputMessage="1" showErrorMessage="1">
          <x14:formula1>
            <xm:f>'Z:\Heisenberger Zsolt\TANTERVEK\2024\RCL\[biologiatanar_RCL_2fe_MSc.xlsx]Sheet2'!#REF!</xm:f>
          </x14:formula1>
          <xm:sqref>F20:F24</xm:sqref>
        </x14:dataValidation>
        <x14:dataValidation type="list" allowBlank="1" showInputMessage="1" showErrorMessage="1">
          <x14:formula1>
            <xm:f>'Z:\Heisenberger Zsolt\TANTERVEK\2024\RCL\[biologiatanar_RCL_2fe_MSc.xlsx]Sheet2'!#REF!</xm:f>
          </x14:formula1>
          <xm:sqref>E21:E23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11" sqref="B11"/>
    </sheetView>
  </sheetViews>
  <sheetFormatPr defaultColWidth="11" defaultRowHeight="15.6" x14ac:dyDescent="0.3"/>
  <sheetData>
    <row r="1" spans="1:2" x14ac:dyDescent="0.3">
      <c r="A1" t="s">
        <v>10</v>
      </c>
      <c r="B1">
        <v>1</v>
      </c>
    </row>
    <row r="2" spans="1:2" x14ac:dyDescent="0.3">
      <c r="A2" t="s">
        <v>11</v>
      </c>
      <c r="B2">
        <v>2</v>
      </c>
    </row>
    <row r="3" spans="1:2" x14ac:dyDescent="0.3">
      <c r="A3" t="s">
        <v>12</v>
      </c>
      <c r="B3">
        <v>3</v>
      </c>
    </row>
    <row r="4" spans="1:2" x14ac:dyDescent="0.3">
      <c r="B4">
        <v>4</v>
      </c>
    </row>
    <row r="5" spans="1:2" x14ac:dyDescent="0.3">
      <c r="B5">
        <v>5</v>
      </c>
    </row>
    <row r="6" spans="1:2" x14ac:dyDescent="0.3">
      <c r="B6">
        <v>6</v>
      </c>
    </row>
    <row r="7" spans="1:2" x14ac:dyDescent="0.3">
      <c r="B7">
        <v>7</v>
      </c>
    </row>
    <row r="8" spans="1:2" x14ac:dyDescent="0.3">
      <c r="B8">
        <v>8</v>
      </c>
    </row>
    <row r="9" spans="1:2" x14ac:dyDescent="0.3">
      <c r="B9">
        <v>9</v>
      </c>
    </row>
    <row r="10" spans="1:2" x14ac:dyDescent="0.3">
      <c r="B1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Tékus Emese</cp:lastModifiedBy>
  <dcterms:created xsi:type="dcterms:W3CDTF">2022-03-03T12:54:11Z</dcterms:created>
  <dcterms:modified xsi:type="dcterms:W3CDTF">2025-06-25T13:29:43Z</dcterms:modified>
</cp:coreProperties>
</file>